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<sst xmlns="http://schemas.openxmlformats.org/spreadsheetml/2006/main" count="58" uniqueCount="32">
  <si>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องค์การบริหารส่วนตำบลบึงพะไล  อำเภอแก้งสนามนาง  จังหวัดนครราชสีมา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</si>
  <si>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</si>
  <si>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</si>
  <si>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</si>
  <si>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</si>
  <si>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</si>
  <si>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</si>
  <si>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</si>
  <si>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</si>
  <si>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ก.</t>
  </si>
  <si>
    <t>ข.</t>
  </si>
  <si>
    <t>อสังหาริมทรัพย์</t>
  </si>
  <si>
    <t xml:space="preserve">   ที่ดิน</t>
  </si>
  <si>
    <t xml:space="preserve">   อาคาร</t>
  </si>
  <si>
    <t>สังหาริมทรัพย์</t>
  </si>
  <si>
    <t xml:space="preserve">   ครุภัณฑ์สำนักงาน</t>
  </si>
  <si>
    <t xml:space="preserve">   ครุภัณฑ์ไฟฟ้าและวิทยุ</t>
  </si>
  <si>
    <t xml:space="preserve">   ครุภัณฑ์โฆษณาและเผยแพร่</t>
  </si>
  <si>
    <t xml:space="preserve">   ครุภัณฑ์งานบ้านงานครัว</t>
  </si>
  <si>
    <t xml:space="preserve">   ครุภัณฑ์สำรวจ</t>
  </si>
  <si>
    <t xml:space="preserve">   ครุภัณฑ์ยานพาหนะ</t>
  </si>
  <si>
    <t xml:space="preserve">   ครุภัณฑ์คอมพิวเตอร์</t>
  </si>
  <si>
    <t xml:space="preserve">   ครุภัณฑ์ทางการเกษตร</t>
  </si>
  <si>
    <t xml:space="preserve">   ครุภัณฑ์วิทยาศาสตร์หรือการแพทย์</t>
  </si>
  <si>
    <t>ก.รายได้ของสภาตำบล</t>
  </si>
  <si>
    <t>ข.รายได้ของ อบต.</t>
  </si>
  <si>
    <t>ค.เงินอุดหนุนจากรัฐบาล</t>
  </si>
  <si>
    <t>ง.เงินจ่ายขาดเงินสะสม</t>
  </si>
  <si>
    <t>จ.สำรองรายรับ</t>
  </si>
  <si>
    <t>ณ  วันที่  30  กันยายน  2556</t>
  </si>
  <si>
    <t xml:space="preserve">  ครุภัณฑ์เครื่องดับเพลิง</t>
  </si>
  <si>
    <t>-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</si>
</sst>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2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33" applyNumberFormat="1" applyFont="1" applyAlignment="1">
      <alignment/>
    </xf>
    <xf numFmtId="0" fontId="1" fillId="0" borderId="10" xfId="0" applyFont="1" applyBorder="1" applyAlignment="1">
      <alignment/>
    </xf>
    <xf numFmtId="188" fontId="1" fillId="0" borderId="10" xfId="33" applyNumberFormat="1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11" xfId="33" applyNumberFormat="1" applyFont="1" applyBorder="1" applyAlignment="1">
      <alignment/>
    </xf>
    <xf numFmtId="0" fontId="1" fillId="0" borderId="12" xfId="0" applyFont="1" applyBorder="1" applyAlignment="1">
      <alignment/>
    </xf>
    <xf numFmtId="188" fontId="1" fillId="0" borderId="12" xfId="33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88" fontId="1" fillId="0" borderId="14" xfId="33" applyNumberFormat="1" applyFont="1" applyBorder="1" applyAlignment="1">
      <alignment/>
    </xf>
    <xf numFmtId="188" fontId="1" fillId="0" borderId="15" xfId="33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5">
      <selection activeCell="K17" sqref="K17"/>
    </sheetView>
  </sheetViews>
  <sheetFormatPr defaultColWidth="9.140625" defaultRowHeight="12.75"/>
  <cols>
    <col min="1" max="1" width="4.00390625" style="1" customWidth="1"/>
    <col min="2" max="2" width="30.8515625" style="1" customWidth="1"/>
    <col min="3" max="3" width="11.7109375" style="1" customWidth="1"/>
    <col min="4" max="4" width="3.8515625" style="1" customWidth="1"/>
    <col min="5" max="5" width="11.7109375" style="1" customWidth="1"/>
    <col min="6" max="6" width="3.8515625" style="1" customWidth="1"/>
    <col min="7" max="7" width="11.7109375" style="1" customWidth="1"/>
    <col min="8" max="8" width="3.8515625" style="1" customWidth="1"/>
    <col min="9" max="9" width="11.7109375" style="1" customWidth="1"/>
    <col min="10" max="10" width="3.8515625" style="1" customWidth="1"/>
    <col min="11" max="11" width="22.57421875" style="1" customWidth="1"/>
    <col min="12" max="12" width="12.28125" style="1" customWidth="1"/>
    <col min="13" max="13" width="4.28125" style="1" customWidth="1"/>
    <col min="14" max="16384" width="9.140625" style="1" customWidth="1"/>
  </cols>
  <sheetData>
    <row r="1" spans="1:13" ht="23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3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3.25">
      <c r="A3" s="12" t="s">
        <v>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3.25">
      <c r="A4" s="13" t="s">
        <v>2</v>
      </c>
      <c r="B4" s="13"/>
      <c r="C4" s="13" t="s">
        <v>3</v>
      </c>
      <c r="D4" s="13"/>
      <c r="E4" s="13" t="s">
        <v>4</v>
      </c>
      <c r="F4" s="13"/>
      <c r="G4" s="13" t="s">
        <v>5</v>
      </c>
      <c r="H4" s="13"/>
      <c r="I4" s="13" t="s">
        <v>6</v>
      </c>
      <c r="J4" s="13"/>
      <c r="K4" s="9" t="s">
        <v>7</v>
      </c>
      <c r="L4" s="13" t="s">
        <v>8</v>
      </c>
      <c r="M4" s="13"/>
    </row>
    <row r="5" spans="1:13" ht="23.25">
      <c r="A5" s="7" t="s">
        <v>9</v>
      </c>
      <c r="B5" s="7" t="s">
        <v>11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3.25">
      <c r="A6" s="3"/>
      <c r="B6" s="3" t="s">
        <v>12</v>
      </c>
      <c r="C6" s="4">
        <v>470000</v>
      </c>
      <c r="D6" s="4" t="s">
        <v>31</v>
      </c>
      <c r="E6" s="4">
        <v>0</v>
      </c>
      <c r="F6" s="4"/>
      <c r="G6" s="4">
        <v>0</v>
      </c>
      <c r="H6" s="4"/>
      <c r="I6" s="4">
        <f>C6+E6-G6</f>
        <v>470000</v>
      </c>
      <c r="J6" s="4" t="s">
        <v>31</v>
      </c>
      <c r="K6" s="4" t="s">
        <v>24</v>
      </c>
      <c r="L6" s="4">
        <v>37700</v>
      </c>
      <c r="M6" s="4" t="s">
        <v>31</v>
      </c>
    </row>
    <row r="7" spans="1:13" ht="23.25">
      <c r="A7" s="3"/>
      <c r="B7" s="3" t="s">
        <v>13</v>
      </c>
      <c r="C7" s="4">
        <v>3747500</v>
      </c>
      <c r="D7" s="4" t="s">
        <v>31</v>
      </c>
      <c r="E7" s="4">
        <v>0</v>
      </c>
      <c r="F7" s="4"/>
      <c r="G7" s="4">
        <v>0</v>
      </c>
      <c r="H7" s="4"/>
      <c r="I7" s="4">
        <f aca="true" t="shared" si="0" ref="I7:I18">C7+E7-G7</f>
        <v>3747500</v>
      </c>
      <c r="J7" s="4" t="s">
        <v>31</v>
      </c>
      <c r="K7" s="4" t="s">
        <v>25</v>
      </c>
      <c r="L7" s="4">
        <v>2704951</v>
      </c>
      <c r="M7" s="4" t="s">
        <v>31</v>
      </c>
    </row>
    <row r="8" spans="1:13" ht="23.25">
      <c r="A8" s="3" t="s">
        <v>10</v>
      </c>
      <c r="B8" s="3" t="s">
        <v>14</v>
      </c>
      <c r="C8" s="4"/>
      <c r="D8" s="4"/>
      <c r="E8" s="4"/>
      <c r="F8" s="4"/>
      <c r="G8" s="4"/>
      <c r="H8" s="4"/>
      <c r="I8" s="4"/>
      <c r="J8" s="4"/>
      <c r="K8" s="4" t="s">
        <v>26</v>
      </c>
      <c r="L8" s="4">
        <v>3198370</v>
      </c>
      <c r="M8" s="4" t="s">
        <v>31</v>
      </c>
    </row>
    <row r="9" spans="1:13" ht="23.25">
      <c r="A9" s="3"/>
      <c r="B9" s="3" t="s">
        <v>15</v>
      </c>
      <c r="C9" s="4">
        <v>1613051</v>
      </c>
      <c r="D9" s="4" t="s">
        <v>31</v>
      </c>
      <c r="E9" s="4">
        <v>66810</v>
      </c>
      <c r="F9" s="4"/>
      <c r="G9" s="4">
        <v>0</v>
      </c>
      <c r="H9" s="4"/>
      <c r="I9" s="4">
        <f t="shared" si="0"/>
        <v>1679861</v>
      </c>
      <c r="J9" s="4" t="s">
        <v>31</v>
      </c>
      <c r="K9" s="4" t="s">
        <v>27</v>
      </c>
      <c r="L9" s="4">
        <v>3487140</v>
      </c>
      <c r="M9" s="4" t="s">
        <v>31</v>
      </c>
    </row>
    <row r="10" spans="1:13" ht="23.25">
      <c r="A10" s="3"/>
      <c r="B10" s="3" t="s">
        <v>16</v>
      </c>
      <c r="C10" s="4">
        <v>359700</v>
      </c>
      <c r="D10" s="4" t="s">
        <v>31</v>
      </c>
      <c r="E10" s="4">
        <v>0</v>
      </c>
      <c r="F10" s="4"/>
      <c r="G10" s="4">
        <v>0</v>
      </c>
      <c r="H10" s="4"/>
      <c r="I10" s="4">
        <f t="shared" si="0"/>
        <v>359700</v>
      </c>
      <c r="J10" s="4" t="s">
        <v>31</v>
      </c>
      <c r="K10" s="4" t="s">
        <v>28</v>
      </c>
      <c r="L10" s="4">
        <v>52900</v>
      </c>
      <c r="M10" s="4" t="s">
        <v>31</v>
      </c>
    </row>
    <row r="11" spans="1:13" ht="23.25">
      <c r="A11" s="3"/>
      <c r="B11" s="3" t="s">
        <v>17</v>
      </c>
      <c r="C11" s="4">
        <v>297330</v>
      </c>
      <c r="D11" s="4" t="s">
        <v>31</v>
      </c>
      <c r="E11" s="4">
        <v>0</v>
      </c>
      <c r="F11" s="4"/>
      <c r="G11" s="4">
        <v>0</v>
      </c>
      <c r="H11" s="4"/>
      <c r="I11" s="4">
        <f t="shared" si="0"/>
        <v>297330</v>
      </c>
      <c r="J11" s="4" t="s">
        <v>31</v>
      </c>
      <c r="K11" s="4"/>
      <c r="L11" s="4"/>
      <c r="M11" s="4"/>
    </row>
    <row r="12" spans="1:13" ht="23.25">
      <c r="A12" s="3"/>
      <c r="B12" s="3" t="s">
        <v>18</v>
      </c>
      <c r="C12" s="4">
        <v>40100</v>
      </c>
      <c r="D12" s="4" t="s">
        <v>31</v>
      </c>
      <c r="E12" s="4">
        <v>50000</v>
      </c>
      <c r="F12" s="4"/>
      <c r="G12" s="4">
        <v>0</v>
      </c>
      <c r="H12" s="4"/>
      <c r="I12" s="4">
        <f t="shared" si="0"/>
        <v>90100</v>
      </c>
      <c r="J12" s="4" t="s">
        <v>31</v>
      </c>
      <c r="K12" s="4"/>
      <c r="L12" s="4"/>
      <c r="M12" s="4"/>
    </row>
    <row r="13" spans="1:13" ht="23.25">
      <c r="A13" s="3"/>
      <c r="B13" s="3" t="s">
        <v>19</v>
      </c>
      <c r="C13" s="4">
        <v>27000</v>
      </c>
      <c r="D13" s="4" t="s">
        <v>31</v>
      </c>
      <c r="E13" s="4">
        <v>0</v>
      </c>
      <c r="F13" s="4"/>
      <c r="G13" s="4">
        <v>0</v>
      </c>
      <c r="H13" s="4"/>
      <c r="I13" s="4">
        <f t="shared" si="0"/>
        <v>27000</v>
      </c>
      <c r="J13" s="4" t="s">
        <v>31</v>
      </c>
      <c r="K13" s="4"/>
      <c r="L13" s="4"/>
      <c r="M13" s="4"/>
    </row>
    <row r="14" spans="1:13" ht="23.25">
      <c r="A14" s="3"/>
      <c r="B14" s="3" t="s">
        <v>20</v>
      </c>
      <c r="C14" s="4">
        <v>1224000</v>
      </c>
      <c r="D14" s="4" t="s">
        <v>31</v>
      </c>
      <c r="E14" s="4">
        <v>0</v>
      </c>
      <c r="F14" s="4"/>
      <c r="G14" s="4">
        <v>0</v>
      </c>
      <c r="H14" s="4"/>
      <c r="I14" s="4">
        <f t="shared" si="0"/>
        <v>1224000</v>
      </c>
      <c r="J14" s="4" t="s">
        <v>31</v>
      </c>
      <c r="K14" s="4"/>
      <c r="L14" s="4"/>
      <c r="M14" s="4"/>
    </row>
    <row r="15" spans="1:13" ht="23.25">
      <c r="A15" s="3"/>
      <c r="B15" s="3" t="s">
        <v>21</v>
      </c>
      <c r="C15" s="4">
        <v>851370</v>
      </c>
      <c r="D15" s="4" t="s">
        <v>31</v>
      </c>
      <c r="E15" s="4">
        <v>153200</v>
      </c>
      <c r="F15" s="4"/>
      <c r="G15" s="4">
        <v>0</v>
      </c>
      <c r="H15" s="4"/>
      <c r="I15" s="4">
        <f t="shared" si="0"/>
        <v>1004570</v>
      </c>
      <c r="J15" s="4" t="s">
        <v>31</v>
      </c>
      <c r="K15" s="4"/>
      <c r="L15" s="4"/>
      <c r="M15" s="4"/>
    </row>
    <row r="16" spans="1:13" ht="23.25">
      <c r="A16" s="3"/>
      <c r="B16" s="3" t="s">
        <v>22</v>
      </c>
      <c r="C16" s="4">
        <v>492000</v>
      </c>
      <c r="D16" s="4" t="s">
        <v>31</v>
      </c>
      <c r="E16" s="4">
        <v>0</v>
      </c>
      <c r="F16" s="4"/>
      <c r="G16" s="4">
        <v>0</v>
      </c>
      <c r="H16" s="4"/>
      <c r="I16" s="4">
        <f t="shared" si="0"/>
        <v>492000</v>
      </c>
      <c r="J16" s="4" t="s">
        <v>31</v>
      </c>
      <c r="K16" s="4"/>
      <c r="L16" s="4"/>
      <c r="M16" s="4"/>
    </row>
    <row r="17" spans="1:13" ht="23.25">
      <c r="A17" s="3"/>
      <c r="B17" s="3" t="s">
        <v>23</v>
      </c>
      <c r="C17" s="4">
        <v>0</v>
      </c>
      <c r="D17" s="4"/>
      <c r="E17" s="4">
        <v>0</v>
      </c>
      <c r="F17" s="4"/>
      <c r="G17" s="4">
        <v>0</v>
      </c>
      <c r="H17" s="4"/>
      <c r="I17" s="4">
        <f t="shared" si="0"/>
        <v>0</v>
      </c>
      <c r="J17" s="4" t="s">
        <v>31</v>
      </c>
      <c r="K17" s="4"/>
      <c r="L17" s="4"/>
      <c r="M17" s="4"/>
    </row>
    <row r="18" spans="1:13" ht="23.25">
      <c r="A18" s="3"/>
      <c r="B18" s="3" t="s">
        <v>30</v>
      </c>
      <c r="C18" s="10">
        <v>0</v>
      </c>
      <c r="D18" s="10"/>
      <c r="E18" s="10">
        <v>89000</v>
      </c>
      <c r="F18" s="10"/>
      <c r="G18" s="10">
        <v>0</v>
      </c>
      <c r="H18" s="10"/>
      <c r="I18" s="4">
        <f t="shared" si="0"/>
        <v>89000</v>
      </c>
      <c r="J18" s="10" t="s">
        <v>31</v>
      </c>
      <c r="K18" s="4"/>
      <c r="L18" s="10"/>
      <c r="M18" s="10"/>
    </row>
    <row r="19" spans="1:13" ht="24" thickBot="1">
      <c r="A19" s="5"/>
      <c r="B19" s="5"/>
      <c r="C19" s="11">
        <f>SUM(C6:C18)</f>
        <v>9122051</v>
      </c>
      <c r="D19" s="11"/>
      <c r="E19" s="11">
        <f>SUM(E6:E18)</f>
        <v>359010</v>
      </c>
      <c r="F19" s="11"/>
      <c r="G19" s="11">
        <v>0</v>
      </c>
      <c r="H19" s="11"/>
      <c r="I19" s="11">
        <f>SUM(I6:I18)</f>
        <v>9481061</v>
      </c>
      <c r="J19" s="11"/>
      <c r="K19" s="6"/>
      <c r="L19" s="11">
        <f>SUM(L6:L18)</f>
        <v>9481061</v>
      </c>
      <c r="M19" s="11"/>
    </row>
    <row r="20" spans="3:13" ht="24" thickTop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3:13" ht="23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3:13" ht="23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3:13" ht="23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3:13" ht="23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3:13" ht="23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3:13" ht="23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sheetProtection/>
  <mergeCells count="9">
    <mergeCell ref="A1:M1"/>
    <mergeCell ref="A2:M2"/>
    <mergeCell ref="A3:M3"/>
    <mergeCell ref="A4:B4"/>
    <mergeCell ref="C4:D4"/>
    <mergeCell ref="E4:F4"/>
    <mergeCell ref="G4:H4"/>
    <mergeCell ref="I4:J4"/>
    <mergeCell ref="L4:M4"/>
  </mergeCells>
  <printOptions/>
  <pageMargins left="0.75" right="0.22" top="1" bottom="0.51" header="0.5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User</cp:lastModifiedBy>
  <cp:lastPrinted>2013-10-17T06:56:14Z</cp:lastPrinted>
  <dcterms:created xsi:type="dcterms:W3CDTF">2009-10-20T09:48:57Z</dcterms:created>
  <dcterms:modified xsi:type="dcterms:W3CDTF">2013-10-28T06:06:50Z</dcterms:modified>
  <cp:category/>
  <cp:version/>
  <cp:contentType/>
  <cp:contentStatus/>
</cp:coreProperties>
</file>